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간선 " sheetId="1" r:id="rId1"/>
  </sheets>
  <calcPr calcId="145621"/>
</workbook>
</file>

<file path=xl/calcChain.xml><?xml version="1.0" encoding="utf-8"?>
<calcChain xmlns="http://schemas.openxmlformats.org/spreadsheetml/2006/main">
  <c r="X30" i="1" l="1"/>
  <c r="W30" i="1"/>
  <c r="W31" i="1" s="1"/>
  <c r="W32" i="1" s="1"/>
</calcChain>
</file>

<file path=xl/sharedStrings.xml><?xml version="1.0" encoding="utf-8"?>
<sst xmlns="http://schemas.openxmlformats.org/spreadsheetml/2006/main" count="156" uniqueCount="107">
  <si>
    <t>◈ 간선 시간표 ◈</t>
    <phoneticPr fontId="2" type="noConversion"/>
  </si>
  <si>
    <t>(합) 산천어운수 (농어촌버스)</t>
    <phoneticPr fontId="2" type="noConversion"/>
  </si>
  <si>
    <t>☎ : 033)441-2828</t>
    <phoneticPr fontId="2" type="noConversion"/>
  </si>
  <si>
    <t>&lt;&lt;순  환  노  선&gt;&gt;</t>
    <phoneticPr fontId="2" type="noConversion"/>
  </si>
  <si>
    <t>50-1번 / 화천읍→원천→사창 방면</t>
    <phoneticPr fontId="2" type="noConversion"/>
  </si>
  <si>
    <t>50-2번 / 화천읍→파포→다목→사창 방면</t>
    <phoneticPr fontId="2" type="noConversion"/>
  </si>
  <si>
    <t>경유지</t>
    <phoneticPr fontId="2" type="noConversion"/>
  </si>
  <si>
    <t>7번 / 산양리~마현리~말고개방면</t>
    <phoneticPr fontId="2" type="noConversion"/>
  </si>
  <si>
    <t>2번 / 풍산리</t>
    <phoneticPr fontId="2" type="noConversion"/>
  </si>
  <si>
    <t>화천→논미입구→원천리→서오지리</t>
    <phoneticPr fontId="2" type="noConversion"/>
  </si>
  <si>
    <t>화천→신풍리→신대리→장촌리→파포리</t>
    <phoneticPr fontId="2" type="noConversion"/>
  </si>
  <si>
    <t>신풍리~장촌리~파포고개~노동1리~부촌리</t>
    <phoneticPr fontId="2" type="noConversion"/>
  </si>
  <si>
    <t>화천출발</t>
    <phoneticPr fontId="2" type="noConversion"/>
  </si>
  <si>
    <t>풍산리발</t>
    <phoneticPr fontId="2" type="noConversion"/>
  </si>
  <si>
    <t>출근</t>
    <phoneticPr fontId="2" type="noConversion"/>
  </si>
  <si>
    <t>퇴근</t>
    <phoneticPr fontId="2" type="noConversion"/>
  </si>
  <si>
    <t>→오탄리→용담리→78연대→덕고개→사창</t>
    <phoneticPr fontId="2" type="noConversion"/>
  </si>
  <si>
    <t>→봉오리→다목리→명월리→사창</t>
    <phoneticPr fontId="2" type="noConversion"/>
  </si>
  <si>
    <t>~산양리~아랫마현리~마현리아파트</t>
    <phoneticPr fontId="2" type="noConversion"/>
  </si>
  <si>
    <t>06 : 40 (터)</t>
    <phoneticPr fontId="2" type="noConversion"/>
  </si>
  <si>
    <t>07 : 00</t>
    <phoneticPr fontId="2" type="noConversion"/>
  </si>
  <si>
    <t>원천리</t>
    <phoneticPr fontId="2" type="noConversion"/>
  </si>
  <si>
    <t>사창터미널</t>
    <phoneticPr fontId="2" type="noConversion"/>
  </si>
  <si>
    <t>파포리</t>
    <phoneticPr fontId="2" type="noConversion"/>
  </si>
  <si>
    <t>다목리</t>
    <phoneticPr fontId="2" type="noConversion"/>
  </si>
  <si>
    <t>~말고개(전적비)</t>
    <phoneticPr fontId="2" type="noConversion"/>
  </si>
  <si>
    <t>07 : 30</t>
    <phoneticPr fontId="2" type="noConversion"/>
  </si>
  <si>
    <t>신월동</t>
    <phoneticPr fontId="2" type="noConversion"/>
  </si>
  <si>
    <t>산양리발</t>
    <phoneticPr fontId="2" type="noConversion"/>
  </si>
  <si>
    <t>마현리발</t>
    <phoneticPr fontId="2" type="noConversion"/>
  </si>
  <si>
    <t>말고개발</t>
    <phoneticPr fontId="2" type="noConversion"/>
  </si>
  <si>
    <t>11 : 20</t>
    <phoneticPr fontId="2" type="noConversion"/>
  </si>
  <si>
    <t>11 : 50</t>
    <phoneticPr fontId="2" type="noConversion"/>
  </si>
  <si>
    <t>06 : 30</t>
    <phoneticPr fontId="2" type="noConversion"/>
  </si>
  <si>
    <t>07 : 20</t>
    <phoneticPr fontId="2" type="noConversion"/>
  </si>
  <si>
    <t>07 : 10</t>
    <phoneticPr fontId="2" type="noConversion"/>
  </si>
  <si>
    <t>12 : 50</t>
    <phoneticPr fontId="2" type="noConversion"/>
  </si>
  <si>
    <t>13 : 20</t>
    <phoneticPr fontId="2" type="noConversion"/>
  </si>
  <si>
    <t>08 : 00</t>
    <phoneticPr fontId="2" type="noConversion"/>
  </si>
  <si>
    <t>07 : 50</t>
    <phoneticPr fontId="2" type="noConversion"/>
  </si>
  <si>
    <t>07 : 40</t>
    <phoneticPr fontId="2" type="noConversion"/>
  </si>
  <si>
    <t>15 : 30</t>
    <phoneticPr fontId="2" type="noConversion"/>
  </si>
  <si>
    <t>16 : 00</t>
    <phoneticPr fontId="2" type="noConversion"/>
  </si>
  <si>
    <t>08 : 30</t>
    <phoneticPr fontId="2" type="noConversion"/>
  </si>
  <si>
    <t>08 : 20</t>
    <phoneticPr fontId="2" type="noConversion"/>
  </si>
  <si>
    <t>08 : 10</t>
    <phoneticPr fontId="2" type="noConversion"/>
  </si>
  <si>
    <t>16 : 20</t>
    <phoneticPr fontId="2" type="noConversion"/>
  </si>
  <si>
    <t>16 : 50</t>
    <phoneticPr fontId="2" type="noConversion"/>
  </si>
  <si>
    <t>장촌리</t>
    <phoneticPr fontId="2" type="noConversion"/>
  </si>
  <si>
    <t>09 : 30</t>
    <phoneticPr fontId="2" type="noConversion"/>
  </si>
  <si>
    <t>09 : 20</t>
    <phoneticPr fontId="2" type="noConversion"/>
  </si>
  <si>
    <t>09 : 10</t>
    <phoneticPr fontId="2" type="noConversion"/>
  </si>
  <si>
    <t>18 : 20</t>
    <phoneticPr fontId="2" type="noConversion"/>
  </si>
  <si>
    <t>18 : 50</t>
    <phoneticPr fontId="2" type="noConversion"/>
  </si>
  <si>
    <t>10 : 10</t>
    <phoneticPr fontId="2" type="noConversion"/>
  </si>
  <si>
    <t>10 : 00</t>
    <phoneticPr fontId="2" type="noConversion"/>
  </si>
  <si>
    <t>*(터) : 산수화터널경유</t>
    <phoneticPr fontId="2" type="noConversion"/>
  </si>
  <si>
    <t>11 : 10</t>
    <phoneticPr fontId="2" type="noConversion"/>
  </si>
  <si>
    <t>11 : 00</t>
    <phoneticPr fontId="2" type="noConversion"/>
  </si>
  <si>
    <t>12 : 20</t>
    <phoneticPr fontId="2" type="noConversion"/>
  </si>
  <si>
    <t>12 : 10</t>
    <phoneticPr fontId="2" type="noConversion"/>
  </si>
  <si>
    <t>12 : 00(휴일)</t>
    <phoneticPr fontId="2" type="noConversion"/>
  </si>
  <si>
    <t>13-1번 / 평화의댐</t>
    <phoneticPr fontId="2" type="noConversion"/>
  </si>
  <si>
    <t>13 : 10</t>
    <phoneticPr fontId="2" type="noConversion"/>
  </si>
  <si>
    <t>14 : 00</t>
    <phoneticPr fontId="2" type="noConversion"/>
  </si>
  <si>
    <t>13 : 50</t>
    <phoneticPr fontId="2" type="noConversion"/>
  </si>
  <si>
    <t>평화의댐발</t>
    <phoneticPr fontId="2" type="noConversion"/>
  </si>
  <si>
    <t>15 : 10</t>
    <phoneticPr fontId="2" type="noConversion"/>
  </si>
  <si>
    <t>15 : 50</t>
    <phoneticPr fontId="2" type="noConversion"/>
  </si>
  <si>
    <t>08 : 50</t>
    <phoneticPr fontId="2" type="noConversion"/>
  </si>
  <si>
    <t>안동포</t>
    <phoneticPr fontId="2" type="noConversion"/>
  </si>
  <si>
    <t>16 : 10</t>
    <phoneticPr fontId="2" type="noConversion"/>
  </si>
  <si>
    <t>17 : 00</t>
    <phoneticPr fontId="2" type="noConversion"/>
  </si>
  <si>
    <t>17:00 (터)</t>
    <phoneticPr fontId="2" type="noConversion"/>
  </si>
  <si>
    <t>17:40 (터)</t>
    <phoneticPr fontId="2" type="noConversion"/>
  </si>
  <si>
    <t>17 : 10</t>
    <phoneticPr fontId="2" type="noConversion"/>
  </si>
  <si>
    <t>18 : 10</t>
    <phoneticPr fontId="2" type="noConversion"/>
  </si>
  <si>
    <t>18 : 00</t>
    <phoneticPr fontId="2" type="noConversion"/>
  </si>
  <si>
    <t>60-2번 / 사창→다목→파포→화천읍 방면</t>
    <phoneticPr fontId="2" type="noConversion"/>
  </si>
  <si>
    <t>19 : 20</t>
    <phoneticPr fontId="2" type="noConversion"/>
  </si>
  <si>
    <t>19 : 10</t>
    <phoneticPr fontId="2" type="noConversion"/>
  </si>
  <si>
    <t>19 : 00</t>
  </si>
  <si>
    <t>사창→명월리→다목리→봉오리→</t>
    <phoneticPr fontId="2" type="noConversion"/>
  </si>
  <si>
    <t>20 : 00</t>
    <phoneticPr fontId="2" type="noConversion"/>
  </si>
  <si>
    <t>19 : 50</t>
    <phoneticPr fontId="2" type="noConversion"/>
  </si>
  <si>
    <t>13번 / 수상령</t>
    <phoneticPr fontId="2" type="noConversion"/>
  </si>
  <si>
    <t>21 : 00</t>
    <phoneticPr fontId="2" type="noConversion"/>
  </si>
  <si>
    <t>21 : 25</t>
    <phoneticPr fontId="2" type="noConversion"/>
  </si>
  <si>
    <t>수상령발</t>
    <phoneticPr fontId="2" type="noConversion"/>
  </si>
  <si>
    <t>60-1번 / 사창→원천→화천읍 방면</t>
    <phoneticPr fontId="2" type="noConversion"/>
  </si>
  <si>
    <t>화천</t>
    <phoneticPr fontId="2" type="noConversion"/>
  </si>
  <si>
    <t>* 붉은색 : 파포리(장촌리 마을안길, 상서면사무소) 경유</t>
    <phoneticPr fontId="2" type="noConversion"/>
  </si>
  <si>
    <t>07 : 25</t>
    <phoneticPr fontId="2" type="noConversion"/>
  </si>
  <si>
    <t>사창→덕고개→78연대→용담리→오탄리</t>
    <phoneticPr fontId="2" type="noConversion"/>
  </si>
  <si>
    <t>신교대</t>
    <phoneticPr fontId="2" type="noConversion"/>
  </si>
  <si>
    <t>27번 / 산양리~마현리~주파리방면</t>
    <phoneticPr fontId="2" type="noConversion"/>
  </si>
  <si>
    <t>19:00 (터)</t>
    <phoneticPr fontId="2" type="noConversion"/>
  </si>
  <si>
    <t>19:40 (터)</t>
    <phoneticPr fontId="2" type="noConversion"/>
  </si>
  <si>
    <t>평일</t>
    <phoneticPr fontId="2" type="noConversion"/>
  </si>
  <si>
    <t>주파리발</t>
    <phoneticPr fontId="2" type="noConversion"/>
  </si>
  <si>
    <t>06 : 50</t>
    <phoneticPr fontId="2" type="noConversion"/>
  </si>
  <si>
    <t>18 : 40</t>
    <phoneticPr fontId="2" type="noConversion"/>
  </si>
  <si>
    <t>19 : 00</t>
    <phoneticPr fontId="2" type="noConversion"/>
  </si>
  <si>
    <t>19 : 40</t>
    <phoneticPr fontId="2" type="noConversion"/>
  </si>
  <si>
    <t>휴일</t>
    <phoneticPr fontId="2" type="noConversion"/>
  </si>
  <si>
    <t>08 : 40</t>
    <phoneticPr fontId="2" type="noConversion"/>
  </si>
  <si>
    <t>* 화천공영버스터미널 경유하지 않습니다.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</si>
</sst>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" fontId="6" fillId="2" borderId="1" xfId="0" quotePrefix="1" applyNumberFormat="1" applyFont="1" applyFill="1" applyBorder="1" applyAlignment="1">
      <alignment horizontal="center" vertical="center"/>
    </xf>
    <xf numFmtId="17" fontId="6" fillId="2" borderId="2" xfId="0" quotePrefix="1" applyNumberFormat="1" applyFont="1" applyFill="1" applyBorder="1" applyAlignment="1">
      <alignment horizontal="center" vertical="center"/>
    </xf>
    <xf numFmtId="17" fontId="6" fillId="2" borderId="3" xfId="0" quotePrefix="1" applyNumberFormat="1" applyFont="1" applyFill="1" applyBorder="1" applyAlignment="1">
      <alignment horizontal="center" vertical="center"/>
    </xf>
    <xf numFmtId="17" fontId="6" fillId="2" borderId="4" xfId="0" quotePrefix="1" applyNumberFormat="1" applyFont="1" applyFill="1" applyBorder="1" applyAlignment="1">
      <alignment horizontal="center" vertical="center"/>
    </xf>
    <xf numFmtId="17" fontId="6" fillId="2" borderId="5" xfId="0" quotePrefix="1" applyNumberFormat="1" applyFont="1" applyFill="1" applyBorder="1" applyAlignment="1">
      <alignment horizontal="center" vertical="center"/>
    </xf>
    <xf numFmtId="17" fontId="7" fillId="2" borderId="6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0" borderId="0" xfId="1" applyAlignment="1">
      <alignment vertical="center"/>
    </xf>
    <xf numFmtId="17" fontId="6" fillId="0" borderId="10" xfId="0" quotePrefix="1" applyNumberFormat="1" applyFont="1" applyBorder="1" applyAlignment="1">
      <alignment horizontal="center" vertical="center"/>
    </xf>
    <xf numFmtId="17" fontId="6" fillId="0" borderId="0" xfId="0" quotePrefix="1" applyNumberFormat="1" applyFont="1" applyBorder="1" applyAlignment="1">
      <alignment horizontal="center" vertical="center"/>
    </xf>
    <xf numFmtId="17" fontId="6" fillId="0" borderId="11" xfId="0" quotePrefix="1" applyNumberFormat="1" applyFont="1" applyBorder="1" applyAlignment="1">
      <alignment horizontal="center" vertical="center"/>
    </xf>
    <xf numFmtId="17" fontId="6" fillId="0" borderId="12" xfId="0" quotePrefix="1" applyNumberFormat="1" applyFont="1" applyBorder="1" applyAlignment="1">
      <alignment horizontal="center" vertical="center"/>
    </xf>
    <xf numFmtId="17" fontId="6" fillId="0" borderId="13" xfId="0" quotePrefix="1" applyNumberFormat="1" applyFont="1" applyBorder="1" applyAlignment="1">
      <alignment horizontal="center" vertical="center"/>
    </xf>
    <xf numFmtId="17" fontId="7" fillId="2" borderId="14" xfId="0" quotePrefix="1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0" xfId="0" applyFont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7" fontId="13" fillId="0" borderId="21" xfId="0" quotePrefix="1" applyNumberFormat="1" applyFont="1" applyBorder="1" applyAlignment="1">
      <alignment horizontal="center" vertical="center"/>
    </xf>
    <xf numFmtId="17" fontId="13" fillId="0" borderId="22" xfId="0" quotePrefix="1" applyNumberFormat="1" applyFont="1" applyBorder="1" applyAlignment="1">
      <alignment horizontal="center" vertical="center"/>
    </xf>
    <xf numFmtId="17" fontId="13" fillId="0" borderId="23" xfId="0" quotePrefix="1" applyNumberFormat="1" applyFont="1" applyBorder="1" applyAlignment="1">
      <alignment horizontal="center" vertical="center"/>
    </xf>
    <xf numFmtId="17" fontId="13" fillId="0" borderId="18" xfId="0" quotePrefix="1" applyNumberFormat="1" applyFont="1" applyBorder="1" applyAlignment="1">
      <alignment horizontal="center" vertical="center"/>
    </xf>
    <xf numFmtId="17" fontId="13" fillId="0" borderId="24" xfId="0" quotePrefix="1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1" fillId="0" borderId="26" xfId="0" quotePrefix="1" applyFont="1" applyFill="1" applyBorder="1" applyAlignment="1">
      <alignment horizontal="center" vertical="center"/>
    </xf>
    <xf numFmtId="0" fontId="11" fillId="0" borderId="14" xfId="0" quotePrefix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20" fontId="13" fillId="0" borderId="27" xfId="0" applyNumberFormat="1" applyFont="1" applyBorder="1" applyAlignment="1">
      <alignment horizontal="center" vertical="center"/>
    </xf>
    <xf numFmtId="20" fontId="13" fillId="0" borderId="14" xfId="0" applyNumberFormat="1" applyFont="1" applyBorder="1" applyAlignment="1">
      <alignment horizontal="center" vertical="center"/>
    </xf>
    <xf numFmtId="20" fontId="13" fillId="5" borderId="27" xfId="0" applyNumberFormat="1" applyFont="1" applyFill="1" applyBorder="1" applyAlignment="1">
      <alignment horizontal="center" vertical="center"/>
    </xf>
    <xf numFmtId="20" fontId="14" fillId="0" borderId="14" xfId="0" applyNumberFormat="1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0" fontId="11" fillId="0" borderId="27" xfId="0" quotePrefix="1" applyNumberFormat="1" applyFont="1" applyBorder="1" applyAlignment="1">
      <alignment horizontal="center" vertical="center"/>
    </xf>
    <xf numFmtId="0" fontId="11" fillId="0" borderId="27" xfId="0" quotePrefix="1" applyNumberFormat="1" applyFont="1" applyBorder="1" applyAlignment="1">
      <alignment horizontal="center" vertical="center"/>
    </xf>
    <xf numFmtId="0" fontId="11" fillId="0" borderId="14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20" fontId="14" fillId="5" borderId="14" xfId="0" applyNumberFormat="1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center" vertical="center"/>
    </xf>
    <xf numFmtId="0" fontId="11" fillId="0" borderId="29" xfId="0" quotePrefix="1" applyFont="1" applyFill="1" applyBorder="1" applyAlignment="1">
      <alignment horizontal="center" vertical="center"/>
    </xf>
    <xf numFmtId="0" fontId="11" fillId="0" borderId="30" xfId="0" quotePrefix="1" applyFont="1" applyFill="1" applyBorder="1" applyAlignment="1">
      <alignment horizontal="center" vertical="center"/>
    </xf>
    <xf numFmtId="20" fontId="6" fillId="0" borderId="27" xfId="0" applyNumberFormat="1" applyFont="1" applyBorder="1" applyAlignment="1">
      <alignment horizontal="center" vertical="center"/>
    </xf>
    <xf numFmtId="20" fontId="6" fillId="0" borderId="14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20" fontId="13" fillId="0" borderId="31" xfId="0" applyNumberFormat="1" applyFont="1" applyBorder="1" applyAlignment="1">
      <alignment horizontal="center" vertical="center"/>
    </xf>
    <xf numFmtId="20" fontId="14" fillId="0" borderId="30" xfId="0" applyNumberFormat="1" applyFont="1" applyBorder="1" applyAlignment="1">
      <alignment horizontal="left" vertical="center"/>
    </xf>
    <xf numFmtId="0" fontId="13" fillId="0" borderId="26" xfId="0" quotePrefix="1" applyFont="1" applyFill="1" applyBorder="1" applyAlignment="1">
      <alignment horizontal="center" vertical="center"/>
    </xf>
    <xf numFmtId="0" fontId="13" fillId="0" borderId="14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29" xfId="0" quotePrefix="1" applyFont="1" applyFill="1" applyBorder="1" applyAlignment="1">
      <alignment horizontal="center" vertical="center"/>
    </xf>
    <xf numFmtId="0" fontId="13" fillId="0" borderId="30" xfId="0" quotePrefix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20" fontId="18" fillId="0" borderId="0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20" fontId="6" fillId="0" borderId="31" xfId="0" applyNumberFormat="1" applyFont="1" applyBorder="1" applyAlignment="1">
      <alignment horizontal="center" vertical="center"/>
    </xf>
    <xf numFmtId="20" fontId="6" fillId="0" borderId="30" xfId="0" applyNumberFormat="1" applyFont="1" applyBorder="1" applyAlignment="1">
      <alignment horizontal="center" vertical="center"/>
    </xf>
    <xf numFmtId="17" fontId="6" fillId="2" borderId="32" xfId="0" quotePrefix="1" applyNumberFormat="1" applyFont="1" applyFill="1" applyBorder="1" applyAlignment="1">
      <alignment horizontal="center" vertical="center"/>
    </xf>
    <xf numFmtId="17" fontId="7" fillId="2" borderId="33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17" fontId="6" fillId="0" borderId="16" xfId="0" quotePrefix="1" applyNumberFormat="1" applyFont="1" applyBorder="1" applyAlignment="1">
      <alignment horizontal="center" vertical="center"/>
    </xf>
    <xf numFmtId="17" fontId="6" fillId="0" borderId="34" xfId="0" quotePrefix="1" applyNumberFormat="1" applyFont="1" applyBorder="1" applyAlignment="1">
      <alignment horizontal="center" vertical="center"/>
    </xf>
    <xf numFmtId="17" fontId="7" fillId="2" borderId="35" xfId="0" quotePrefix="1" applyNumberFormat="1" applyFont="1" applyFill="1" applyBorder="1" applyAlignment="1">
      <alignment horizontal="center" vertical="center"/>
    </xf>
    <xf numFmtId="17" fontId="6" fillId="0" borderId="21" xfId="0" quotePrefix="1" applyNumberFormat="1" applyFont="1" applyBorder="1" applyAlignment="1">
      <alignment horizontal="center" vertical="center"/>
    </xf>
    <xf numFmtId="17" fontId="6" fillId="0" borderId="22" xfId="0" quotePrefix="1" applyNumberFormat="1" applyFont="1" applyBorder="1" applyAlignment="1">
      <alignment horizontal="center" vertical="center"/>
    </xf>
    <xf numFmtId="17" fontId="6" fillId="0" borderId="19" xfId="0" quotePrefix="1" applyNumberFormat="1" applyFont="1" applyBorder="1" applyAlignment="1">
      <alignment horizontal="center" vertical="center"/>
    </xf>
    <xf numFmtId="17" fontId="7" fillId="2" borderId="20" xfId="0" quotePrefix="1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quotePrefix="1" applyNumberFormat="1" applyFont="1" applyBorder="1" applyAlignment="1">
      <alignment horizontal="center" vertical="center"/>
    </xf>
    <xf numFmtId="0" fontId="11" fillId="0" borderId="31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0" borderId="0" xfId="0" applyFont="1">
      <alignment vertical="center"/>
    </xf>
    <xf numFmtId="20" fontId="13" fillId="0" borderId="26" xfId="0" quotePrefix="1" applyNumberFormat="1" applyFont="1" applyFill="1" applyBorder="1" applyAlignment="1">
      <alignment horizontal="center" vertical="center"/>
    </xf>
    <xf numFmtId="17" fontId="6" fillId="0" borderId="17" xfId="0" quotePrefix="1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7" xfId="0" quotePrefix="1" applyFont="1" applyFill="1" applyBorder="1" applyAlignment="1">
      <alignment horizontal="center" vertical="center"/>
    </xf>
    <xf numFmtId="17" fontId="6" fillId="0" borderId="23" xfId="0" quotePrefix="1" applyNumberFormat="1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36" xfId="0" quotePrefix="1" applyFont="1" applyFill="1" applyBorder="1" applyAlignment="1">
      <alignment horizontal="center" vertical="center"/>
    </xf>
    <xf numFmtId="0" fontId="13" fillId="0" borderId="37" xfId="0" quotePrefix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20" fontId="11" fillId="0" borderId="31" xfId="0" quotePrefix="1" applyNumberFormat="1" applyFont="1" applyBorder="1" applyAlignment="1">
      <alignment horizontal="center" vertical="center"/>
    </xf>
    <xf numFmtId="0" fontId="11" fillId="0" borderId="30" xfId="0" quotePrefix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0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20" fontId="13" fillId="5" borderId="0" xfId="0" applyNumberFormat="1" applyFont="1" applyFill="1" applyBorder="1" applyAlignment="1">
      <alignment horizontal="center" vertical="center"/>
    </xf>
    <xf numFmtId="20" fontId="14" fillId="5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20" fontId="0" fillId="0" borderId="0" xfId="0" applyNumberFormat="1" applyAlignment="1">
      <alignment horizontal="center" vertical="center"/>
    </xf>
    <xf numFmtId="0" fontId="13" fillId="0" borderId="0" xfId="0" quotePrefix="1" applyFont="1" applyBorder="1" applyAlignment="1">
      <alignment horizontal="left" vertical="center"/>
    </xf>
    <xf numFmtId="20" fontId="12" fillId="0" borderId="0" xfId="0" applyNumberFormat="1" applyFont="1" applyBorder="1" applyAlignment="1">
      <alignment horizontal="center" vertical="center"/>
    </xf>
    <xf numFmtId="20" fontId="12" fillId="0" borderId="0" xfId="0" applyNumberFormat="1" applyFont="1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tabSelected="1" workbookViewId="0">
      <selection activeCell="AC20" sqref="AC20"/>
    </sheetView>
  </sheetViews>
  <sheetFormatPr defaultRowHeight="16.5" x14ac:dyDescent="0.3"/>
  <cols>
    <col min="1" max="1" width="3.375" style="92" customWidth="1"/>
    <col min="2" max="2" width="10.5" style="3" customWidth="1"/>
    <col min="3" max="3" width="11.75" style="3" customWidth="1"/>
    <col min="4" max="4" width="13.625" style="3" customWidth="1"/>
    <col min="5" max="5" width="1.5" style="3" customWidth="1"/>
    <col min="6" max="6" width="3.625" style="47" customWidth="1"/>
    <col min="7" max="7" width="10.375" style="3" customWidth="1"/>
    <col min="8" max="8" width="6.75" style="3" customWidth="1"/>
    <col min="9" max="9" width="6.75" customWidth="1"/>
    <col min="10" max="10" width="10.375" customWidth="1"/>
    <col min="11" max="11" width="5" style="81" customWidth="1"/>
    <col min="12" max="12" width="1.625" customWidth="1"/>
    <col min="13" max="13" width="4.375" customWidth="1"/>
    <col min="17" max="17" width="10" customWidth="1"/>
    <col min="18" max="18" width="1.5" customWidth="1"/>
    <col min="19" max="19" width="4.875" customWidth="1"/>
    <col min="20" max="20" width="4" customWidth="1"/>
    <col min="21" max="21" width="12.5" customWidth="1"/>
    <col min="22" max="22" width="11.25" customWidth="1"/>
    <col min="23" max="24" width="0.875" hidden="1" customWidth="1"/>
    <col min="25" max="25" width="10" customWidth="1"/>
  </cols>
  <sheetData>
    <row r="1" spans="1:24" ht="30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3.5" customHeight="1" x14ac:dyDescent="0.3">
      <c r="A2" s="2" t="s">
        <v>1</v>
      </c>
      <c r="B2" s="2"/>
      <c r="C2" s="2"/>
      <c r="D2"/>
      <c r="F2"/>
      <c r="G2"/>
      <c r="H2" s="4" t="s">
        <v>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4" ht="30" customHeight="1" thickBot="1" x14ac:dyDescent="0.35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24" ht="14.25" customHeight="1" thickBot="1" x14ac:dyDescent="0.35">
      <c r="A4" s="7" t="s">
        <v>4</v>
      </c>
      <c r="B4" s="8"/>
      <c r="C4" s="8"/>
      <c r="D4" s="9"/>
      <c r="F4" s="10" t="s">
        <v>5</v>
      </c>
      <c r="G4" s="11"/>
      <c r="H4" s="11"/>
      <c r="I4" s="11"/>
      <c r="J4" s="11"/>
      <c r="K4" s="12" t="s">
        <v>6</v>
      </c>
      <c r="M4" s="13" t="s">
        <v>7</v>
      </c>
      <c r="N4" s="14"/>
      <c r="O4" s="14"/>
      <c r="P4" s="14"/>
      <c r="Q4" s="15"/>
      <c r="T4" s="16" t="s">
        <v>8</v>
      </c>
      <c r="U4" s="17"/>
      <c r="V4" s="18"/>
      <c r="W4" s="19"/>
    </row>
    <row r="5" spans="1:24" ht="17.25" customHeight="1" x14ac:dyDescent="0.25">
      <c r="A5" s="20" t="s">
        <v>9</v>
      </c>
      <c r="B5" s="21"/>
      <c r="C5" s="21"/>
      <c r="D5" s="22"/>
      <c r="F5" s="23" t="s">
        <v>10</v>
      </c>
      <c r="G5" s="24"/>
      <c r="H5" s="24"/>
      <c r="I5" s="24"/>
      <c r="J5" s="24"/>
      <c r="K5" s="25"/>
      <c r="M5" s="26" t="s">
        <v>11</v>
      </c>
      <c r="N5" s="27"/>
      <c r="O5" s="27"/>
      <c r="P5" s="27"/>
      <c r="Q5" s="28"/>
      <c r="R5" s="29"/>
      <c r="T5" s="30"/>
      <c r="U5" s="31" t="s">
        <v>12</v>
      </c>
      <c r="V5" s="32" t="s">
        <v>13</v>
      </c>
      <c r="W5" t="s">
        <v>14</v>
      </c>
      <c r="X5" t="s">
        <v>15</v>
      </c>
    </row>
    <row r="6" spans="1:24" x14ac:dyDescent="0.3">
      <c r="A6" s="33" t="s">
        <v>16</v>
      </c>
      <c r="B6" s="34"/>
      <c r="C6" s="34"/>
      <c r="D6" s="35"/>
      <c r="F6" s="36" t="s">
        <v>17</v>
      </c>
      <c r="G6" s="37"/>
      <c r="H6" s="37"/>
      <c r="I6" s="37"/>
      <c r="J6" s="37"/>
      <c r="K6" s="25"/>
      <c r="M6" s="38" t="s">
        <v>18</v>
      </c>
      <c r="N6" s="39"/>
      <c r="O6" s="39"/>
      <c r="P6" s="39"/>
      <c r="Q6" s="40"/>
      <c r="R6" s="29"/>
      <c r="T6" s="41">
        <v>1</v>
      </c>
      <c r="U6" s="42" t="s">
        <v>19</v>
      </c>
      <c r="V6" s="43" t="s">
        <v>20</v>
      </c>
      <c r="W6">
        <v>2</v>
      </c>
      <c r="X6">
        <v>3</v>
      </c>
    </row>
    <row r="7" spans="1:24" x14ac:dyDescent="0.3">
      <c r="A7" s="44"/>
      <c r="B7" s="45" t="s">
        <v>12</v>
      </c>
      <c r="C7" s="45" t="s">
        <v>21</v>
      </c>
      <c r="D7" s="46" t="s">
        <v>22</v>
      </c>
      <c r="E7" s="47"/>
      <c r="F7" s="48"/>
      <c r="G7" s="45" t="s">
        <v>12</v>
      </c>
      <c r="H7" s="45" t="s">
        <v>23</v>
      </c>
      <c r="I7" s="45" t="s">
        <v>24</v>
      </c>
      <c r="J7" s="45" t="s">
        <v>22</v>
      </c>
      <c r="K7" s="49"/>
      <c r="M7" s="50" t="s">
        <v>25</v>
      </c>
      <c r="N7" s="51"/>
      <c r="O7" s="51"/>
      <c r="P7" s="51"/>
      <c r="Q7" s="52"/>
      <c r="R7" s="29"/>
      <c r="T7" s="41">
        <v>2</v>
      </c>
      <c r="U7" s="42" t="s">
        <v>20</v>
      </c>
      <c r="V7" s="43" t="s">
        <v>26</v>
      </c>
      <c r="W7">
        <v>3</v>
      </c>
      <c r="X7">
        <v>2</v>
      </c>
    </row>
    <row r="8" spans="1:24" x14ac:dyDescent="0.3">
      <c r="A8" s="44">
        <v>1</v>
      </c>
      <c r="B8" s="53">
        <v>0.25</v>
      </c>
      <c r="C8" s="53">
        <v>0.25694444444444448</v>
      </c>
      <c r="D8" s="54">
        <v>0.27430555555555552</v>
      </c>
      <c r="E8" s="47"/>
      <c r="F8" s="48">
        <v>1</v>
      </c>
      <c r="G8" s="53">
        <v>0.27083333333333331</v>
      </c>
      <c r="H8" s="53">
        <v>0.28125</v>
      </c>
      <c r="I8" s="55">
        <v>0.30208333333333331</v>
      </c>
      <c r="J8" s="55">
        <v>0.31944444444444448</v>
      </c>
      <c r="K8" s="56" t="s">
        <v>27</v>
      </c>
      <c r="M8" s="57"/>
      <c r="N8" s="58" t="s">
        <v>12</v>
      </c>
      <c r="O8" s="58" t="s">
        <v>28</v>
      </c>
      <c r="P8" s="58" t="s">
        <v>29</v>
      </c>
      <c r="Q8" s="59" t="s">
        <v>30</v>
      </c>
      <c r="R8" s="29"/>
      <c r="T8" s="41">
        <v>3</v>
      </c>
      <c r="U8" s="42" t="s">
        <v>31</v>
      </c>
      <c r="V8" s="43" t="s">
        <v>32</v>
      </c>
      <c r="W8">
        <v>3</v>
      </c>
      <c r="X8">
        <v>2</v>
      </c>
    </row>
    <row r="9" spans="1:24" x14ac:dyDescent="0.3">
      <c r="A9" s="44">
        <v>2</v>
      </c>
      <c r="B9" s="53">
        <v>0.29166666666666669</v>
      </c>
      <c r="C9" s="53">
        <v>0.2986111111111111</v>
      </c>
      <c r="D9" s="54">
        <v>0.31597222222222221</v>
      </c>
      <c r="E9" s="47"/>
      <c r="F9" s="48">
        <v>2</v>
      </c>
      <c r="G9" s="53">
        <v>0.3125</v>
      </c>
      <c r="H9" s="53">
        <v>0.32291666666666669</v>
      </c>
      <c r="I9" s="53">
        <v>0.33680555555555558</v>
      </c>
      <c r="J9" s="53">
        <v>0.35416666666666669</v>
      </c>
      <c r="K9" s="56"/>
      <c r="M9" s="57">
        <v>1</v>
      </c>
      <c r="N9" s="60" t="s">
        <v>33</v>
      </c>
      <c r="O9" s="61" t="s">
        <v>26</v>
      </c>
      <c r="P9" s="61" t="s">
        <v>34</v>
      </c>
      <c r="Q9" s="62" t="s">
        <v>35</v>
      </c>
      <c r="R9" s="29"/>
      <c r="T9" s="41">
        <v>4</v>
      </c>
      <c r="U9" s="42" t="s">
        <v>36</v>
      </c>
      <c r="V9" s="43" t="s">
        <v>37</v>
      </c>
      <c r="W9">
        <v>3</v>
      </c>
      <c r="X9">
        <v>2</v>
      </c>
    </row>
    <row r="10" spans="1:24" x14ac:dyDescent="0.3">
      <c r="A10" s="44">
        <v>3</v>
      </c>
      <c r="B10" s="53">
        <v>0.33333333333333298</v>
      </c>
      <c r="C10" s="53">
        <v>0.34027777777777801</v>
      </c>
      <c r="D10" s="54">
        <v>0.35763888888888901</v>
      </c>
      <c r="E10" s="63"/>
      <c r="F10" s="48">
        <v>3</v>
      </c>
      <c r="G10" s="53">
        <v>0.35416666666666702</v>
      </c>
      <c r="H10" s="53">
        <v>0.36458333333333298</v>
      </c>
      <c r="I10" s="53">
        <v>0.37847222222222199</v>
      </c>
      <c r="J10" s="53">
        <v>0.39583333333333298</v>
      </c>
      <c r="K10" s="56"/>
      <c r="M10" s="57">
        <v>2</v>
      </c>
      <c r="N10" s="60" t="s">
        <v>20</v>
      </c>
      <c r="O10" s="61" t="s">
        <v>38</v>
      </c>
      <c r="P10" s="61" t="s">
        <v>39</v>
      </c>
      <c r="Q10" s="62" t="s">
        <v>40</v>
      </c>
      <c r="R10" s="29"/>
      <c r="T10" s="41">
        <v>5</v>
      </c>
      <c r="U10" s="42" t="s">
        <v>41</v>
      </c>
      <c r="V10" s="43" t="s">
        <v>42</v>
      </c>
      <c r="W10">
        <v>4</v>
      </c>
      <c r="X10">
        <v>4</v>
      </c>
    </row>
    <row r="11" spans="1:24" x14ac:dyDescent="0.3">
      <c r="A11" s="44">
        <v>4</v>
      </c>
      <c r="B11" s="53">
        <v>0.41666666666666702</v>
      </c>
      <c r="C11" s="53">
        <v>0.42361111111111099</v>
      </c>
      <c r="D11" s="54">
        <v>0.44097222222222299</v>
      </c>
      <c r="E11" s="47"/>
      <c r="F11" s="48">
        <v>4</v>
      </c>
      <c r="G11" s="53">
        <v>0.39583333333333298</v>
      </c>
      <c r="H11" s="53">
        <v>0.40625</v>
      </c>
      <c r="I11" s="53">
        <v>0.42013888888888901</v>
      </c>
      <c r="J11" s="53">
        <v>0.4375</v>
      </c>
      <c r="K11" s="56"/>
      <c r="M11" s="57">
        <v>3</v>
      </c>
      <c r="N11" s="61" t="s">
        <v>26</v>
      </c>
      <c r="O11" s="61" t="s">
        <v>43</v>
      </c>
      <c r="P11" s="61" t="s">
        <v>44</v>
      </c>
      <c r="Q11" s="62" t="s">
        <v>45</v>
      </c>
      <c r="R11" s="29"/>
      <c r="T11" s="41">
        <v>6</v>
      </c>
      <c r="U11" s="42" t="s">
        <v>46</v>
      </c>
      <c r="V11" s="43" t="s">
        <v>47</v>
      </c>
      <c r="W11">
        <v>2</v>
      </c>
      <c r="X11">
        <v>1</v>
      </c>
    </row>
    <row r="12" spans="1:24" ht="17.25" thickBot="1" x14ac:dyDescent="0.35">
      <c r="A12" s="44">
        <v>5</v>
      </c>
      <c r="B12" s="53">
        <v>0.45833333333333331</v>
      </c>
      <c r="C12" s="53">
        <v>0.46527777777777773</v>
      </c>
      <c r="D12" s="54">
        <v>0.4826388888888889</v>
      </c>
      <c r="E12" s="47"/>
      <c r="F12" s="64">
        <v>5</v>
      </c>
      <c r="G12" s="55">
        <v>0.47916666666666602</v>
      </c>
      <c r="H12" s="55">
        <v>0.48958333333333298</v>
      </c>
      <c r="I12" s="55">
        <v>0.50347222222222199</v>
      </c>
      <c r="J12" s="55">
        <v>0.52083333333333304</v>
      </c>
      <c r="K12" s="65" t="s">
        <v>48</v>
      </c>
      <c r="M12" s="57">
        <v>4</v>
      </c>
      <c r="N12" s="61" t="s">
        <v>44</v>
      </c>
      <c r="O12" s="60" t="s">
        <v>49</v>
      </c>
      <c r="P12" s="61" t="s">
        <v>50</v>
      </c>
      <c r="Q12" s="62" t="s">
        <v>51</v>
      </c>
      <c r="R12" s="29"/>
      <c r="T12" s="66">
        <v>7</v>
      </c>
      <c r="U12" s="67" t="s">
        <v>52</v>
      </c>
      <c r="V12" s="68" t="s">
        <v>53</v>
      </c>
      <c r="W12">
        <v>1</v>
      </c>
      <c r="X12">
        <v>1</v>
      </c>
    </row>
    <row r="13" spans="1:24" x14ac:dyDescent="0.3">
      <c r="A13" s="44">
        <v>6</v>
      </c>
      <c r="B13" s="69">
        <v>0.5</v>
      </c>
      <c r="C13" s="69">
        <v>0.50694444444444442</v>
      </c>
      <c r="D13" s="70">
        <v>0.52430555555555558</v>
      </c>
      <c r="E13" s="47"/>
      <c r="F13" s="48">
        <v>6</v>
      </c>
      <c r="G13" s="53">
        <v>0.5625</v>
      </c>
      <c r="H13" s="53">
        <v>0.57291666666666696</v>
      </c>
      <c r="I13" s="53">
        <v>0.58680555555555602</v>
      </c>
      <c r="J13" s="53">
        <v>0.60416666666666696</v>
      </c>
      <c r="K13" s="56"/>
      <c r="M13" s="57">
        <v>5</v>
      </c>
      <c r="N13" s="61" t="s">
        <v>51</v>
      </c>
      <c r="O13" s="61" t="s">
        <v>54</v>
      </c>
      <c r="P13" s="61" t="s">
        <v>55</v>
      </c>
      <c r="Q13" s="71"/>
      <c r="R13" s="29"/>
      <c r="T13" s="72" t="s">
        <v>56</v>
      </c>
      <c r="U13" s="73"/>
      <c r="V13" s="73"/>
    </row>
    <row r="14" spans="1:24" ht="17.25" thickBot="1" x14ac:dyDescent="0.35">
      <c r="A14" s="44">
        <v>7</v>
      </c>
      <c r="B14" s="53">
        <v>0.54166666666666696</v>
      </c>
      <c r="C14" s="53">
        <v>0.54861111111111105</v>
      </c>
      <c r="D14" s="54">
        <v>0.56597222222222199</v>
      </c>
      <c r="E14" s="47"/>
      <c r="F14" s="48">
        <v>7</v>
      </c>
      <c r="G14" s="53">
        <v>0.60416666666666596</v>
      </c>
      <c r="H14" s="53">
        <v>0.61458333333333304</v>
      </c>
      <c r="I14" s="53">
        <v>0.62847222222222199</v>
      </c>
      <c r="J14" s="53">
        <v>0.64583333333333304</v>
      </c>
      <c r="K14" s="56"/>
      <c r="M14" s="57">
        <v>6</v>
      </c>
      <c r="N14" s="60" t="s">
        <v>54</v>
      </c>
      <c r="O14" s="61" t="s">
        <v>57</v>
      </c>
      <c r="P14" s="61" t="s">
        <v>58</v>
      </c>
      <c r="Q14" s="71"/>
      <c r="R14" s="29"/>
      <c r="W14">
        <v>1</v>
      </c>
      <c r="X14">
        <v>1</v>
      </c>
    </row>
    <row r="15" spans="1:24" ht="17.25" thickBot="1" x14ac:dyDescent="0.35">
      <c r="A15" s="44">
        <v>8</v>
      </c>
      <c r="B15" s="53">
        <v>0.58333333333333304</v>
      </c>
      <c r="C15" s="53">
        <v>0.59027777777777701</v>
      </c>
      <c r="D15" s="54">
        <v>0.60763888888888895</v>
      </c>
      <c r="E15" s="47"/>
      <c r="F15" s="48">
        <v>8</v>
      </c>
      <c r="G15" s="53">
        <v>0.6875</v>
      </c>
      <c r="H15" s="53">
        <v>0.69791666666666696</v>
      </c>
      <c r="I15" s="53">
        <v>0.71180555555555602</v>
      </c>
      <c r="J15" s="53">
        <v>0.72916666666666696</v>
      </c>
      <c r="K15" s="56"/>
      <c r="M15" s="57">
        <v>7</v>
      </c>
      <c r="N15" s="61" t="s">
        <v>57</v>
      </c>
      <c r="O15" s="61" t="s">
        <v>59</v>
      </c>
      <c r="P15" s="61" t="s">
        <v>60</v>
      </c>
      <c r="Q15" s="62" t="s">
        <v>61</v>
      </c>
      <c r="R15" s="29"/>
      <c r="T15" s="16" t="s">
        <v>62</v>
      </c>
      <c r="U15" s="17"/>
      <c r="V15" s="18"/>
      <c r="W15">
        <v>1</v>
      </c>
      <c r="X15">
        <v>1</v>
      </c>
    </row>
    <row r="16" spans="1:24" x14ac:dyDescent="0.3">
      <c r="A16" s="44">
        <v>9</v>
      </c>
      <c r="B16" s="53">
        <v>0.624999999999999</v>
      </c>
      <c r="C16" s="53">
        <v>0.63194444444444298</v>
      </c>
      <c r="D16" s="54">
        <v>0.64930555555555602</v>
      </c>
      <c r="E16" s="47"/>
      <c r="F16" s="48">
        <v>9</v>
      </c>
      <c r="G16" s="53">
        <v>0.77083333333333304</v>
      </c>
      <c r="H16" s="53">
        <v>0.78125</v>
      </c>
      <c r="I16" s="53">
        <v>0.80208333333333337</v>
      </c>
      <c r="J16" s="53">
        <v>0.81944444444444453</v>
      </c>
      <c r="K16" s="56" t="s">
        <v>27</v>
      </c>
      <c r="M16" s="57">
        <v>8</v>
      </c>
      <c r="N16" s="61" t="s">
        <v>63</v>
      </c>
      <c r="O16" s="61" t="s">
        <v>64</v>
      </c>
      <c r="P16" s="61" t="s">
        <v>65</v>
      </c>
      <c r="Q16" s="71"/>
      <c r="R16" s="29"/>
      <c r="T16" s="30"/>
      <c r="U16" s="74" t="s">
        <v>12</v>
      </c>
      <c r="V16" s="75" t="s">
        <v>66</v>
      </c>
      <c r="W16">
        <v>1</v>
      </c>
      <c r="X16">
        <v>2</v>
      </c>
    </row>
    <row r="17" spans="1:25" ht="17.25" thickBot="1" x14ac:dyDescent="0.35">
      <c r="A17" s="44">
        <v>10</v>
      </c>
      <c r="B17" s="53">
        <v>0.66666666666666496</v>
      </c>
      <c r="C17" s="53">
        <v>0.67361111111110905</v>
      </c>
      <c r="D17" s="54">
        <v>0.69097222222222299</v>
      </c>
      <c r="E17" s="47"/>
      <c r="F17" s="76">
        <v>10</v>
      </c>
      <c r="G17" s="77">
        <v>0.8125</v>
      </c>
      <c r="H17" s="77">
        <v>0.82291666666666696</v>
      </c>
      <c r="I17" s="77">
        <v>0.83680555555555602</v>
      </c>
      <c r="J17" s="77">
        <v>0.85416666666666696</v>
      </c>
      <c r="K17" s="78"/>
      <c r="M17" s="57">
        <v>9</v>
      </c>
      <c r="N17" s="61" t="s">
        <v>67</v>
      </c>
      <c r="O17" s="61" t="s">
        <v>42</v>
      </c>
      <c r="P17" s="61" t="s">
        <v>68</v>
      </c>
      <c r="Q17" s="71"/>
      <c r="R17" s="29"/>
      <c r="T17" s="41">
        <v>1</v>
      </c>
      <c r="U17" s="79" t="s">
        <v>69</v>
      </c>
      <c r="V17" s="80" t="s">
        <v>49</v>
      </c>
      <c r="W17">
        <v>1</v>
      </c>
      <c r="X17">
        <v>1</v>
      </c>
      <c r="Y17" t="s">
        <v>70</v>
      </c>
    </row>
    <row r="18" spans="1:25" ht="17.25" thickBot="1" x14ac:dyDescent="0.35">
      <c r="A18" s="44">
        <v>11</v>
      </c>
      <c r="B18" s="53">
        <v>0.70833333333333404</v>
      </c>
      <c r="C18" s="53">
        <v>0.71527777777777701</v>
      </c>
      <c r="D18" s="54">
        <v>0.73263888888888995</v>
      </c>
      <c r="E18" s="47"/>
      <c r="M18" s="57">
        <v>10</v>
      </c>
      <c r="N18" s="60" t="s">
        <v>71</v>
      </c>
      <c r="O18" s="60" t="s">
        <v>72</v>
      </c>
      <c r="P18" s="60" t="s">
        <v>47</v>
      </c>
      <c r="Q18" s="71"/>
      <c r="R18" s="29"/>
      <c r="T18" s="66">
        <v>2</v>
      </c>
      <c r="U18" s="82" t="s">
        <v>73</v>
      </c>
      <c r="V18" s="83" t="s">
        <v>74</v>
      </c>
      <c r="W18">
        <v>1</v>
      </c>
      <c r="X18">
        <v>1</v>
      </c>
    </row>
    <row r="19" spans="1:25" ht="17.25" thickBot="1" x14ac:dyDescent="0.35">
      <c r="A19" s="44">
        <v>12</v>
      </c>
      <c r="B19" s="53">
        <v>0.75</v>
      </c>
      <c r="C19" s="53">
        <v>0.75694444444444398</v>
      </c>
      <c r="D19" s="54">
        <v>0.77430555555555602</v>
      </c>
      <c r="E19" s="47"/>
      <c r="F19" s="84"/>
      <c r="G19" s="85"/>
      <c r="H19" s="85"/>
      <c r="I19" s="85"/>
      <c r="J19" s="85"/>
      <c r="K19" s="86"/>
      <c r="M19" s="57">
        <v>11</v>
      </c>
      <c r="N19" s="61" t="s">
        <v>75</v>
      </c>
      <c r="O19" s="61" t="s">
        <v>52</v>
      </c>
      <c r="P19" s="61" t="s">
        <v>76</v>
      </c>
      <c r="Q19" s="62" t="s">
        <v>77</v>
      </c>
      <c r="R19" s="29"/>
      <c r="T19" s="72" t="s">
        <v>56</v>
      </c>
      <c r="W19">
        <v>1</v>
      </c>
      <c r="X19">
        <v>1</v>
      </c>
    </row>
    <row r="20" spans="1:25" ht="17.25" thickBot="1" x14ac:dyDescent="0.35">
      <c r="A20" s="87">
        <v>13</v>
      </c>
      <c r="B20" s="88">
        <v>0.79166666666666696</v>
      </c>
      <c r="C20" s="88">
        <v>0.79861111111111005</v>
      </c>
      <c r="D20" s="89">
        <v>0.81597222222222299</v>
      </c>
      <c r="E20" s="47"/>
      <c r="F20" s="7" t="s">
        <v>78</v>
      </c>
      <c r="G20" s="8"/>
      <c r="H20" s="8"/>
      <c r="I20" s="8"/>
      <c r="J20" s="90"/>
      <c r="K20" s="91" t="s">
        <v>6</v>
      </c>
      <c r="M20" s="57">
        <v>12</v>
      </c>
      <c r="N20" s="61" t="s">
        <v>76</v>
      </c>
      <c r="O20" s="61" t="s">
        <v>79</v>
      </c>
      <c r="P20" s="61" t="s">
        <v>80</v>
      </c>
      <c r="Q20" s="62" t="s">
        <v>81</v>
      </c>
      <c r="R20" s="29"/>
      <c r="W20">
        <v>1</v>
      </c>
      <c r="X20">
        <v>1</v>
      </c>
    </row>
    <row r="21" spans="1:25" ht="17.25" thickBot="1" x14ac:dyDescent="0.35">
      <c r="E21" s="47"/>
      <c r="F21" s="93" t="s">
        <v>82</v>
      </c>
      <c r="G21" s="94"/>
      <c r="H21" s="94"/>
      <c r="I21" s="94"/>
      <c r="J21" s="95"/>
      <c r="K21" s="96"/>
      <c r="M21" s="57">
        <v>13</v>
      </c>
      <c r="N21" s="61" t="s">
        <v>80</v>
      </c>
      <c r="O21" s="61" t="s">
        <v>83</v>
      </c>
      <c r="P21" s="61" t="s">
        <v>84</v>
      </c>
      <c r="Q21" s="62"/>
      <c r="R21" s="29"/>
      <c r="T21" s="16" t="s">
        <v>85</v>
      </c>
      <c r="U21" s="17"/>
      <c r="V21" s="18"/>
      <c r="W21">
        <v>1</v>
      </c>
      <c r="X21">
        <v>1</v>
      </c>
    </row>
    <row r="22" spans="1:25" ht="17.25" thickBot="1" x14ac:dyDescent="0.35">
      <c r="A22" s="84"/>
      <c r="B22" s="85"/>
      <c r="C22" s="85"/>
      <c r="D22" s="85"/>
      <c r="E22" s="47"/>
      <c r="F22" s="97"/>
      <c r="G22" s="98"/>
      <c r="H22" s="98"/>
      <c r="I22" s="98"/>
      <c r="J22" s="99"/>
      <c r="K22" s="100"/>
      <c r="M22" s="101">
        <v>14</v>
      </c>
      <c r="N22" s="102" t="s">
        <v>86</v>
      </c>
      <c r="O22" s="102" t="s">
        <v>87</v>
      </c>
      <c r="P22" s="103"/>
      <c r="Q22" s="104"/>
      <c r="R22" s="29"/>
      <c r="T22" s="30"/>
      <c r="U22" s="31" t="s">
        <v>12</v>
      </c>
      <c r="V22" s="32" t="s">
        <v>88</v>
      </c>
      <c r="W22">
        <v>1</v>
      </c>
      <c r="X22">
        <v>1</v>
      </c>
    </row>
    <row r="23" spans="1:25" x14ac:dyDescent="0.3">
      <c r="A23" s="7" t="s">
        <v>89</v>
      </c>
      <c r="B23" s="8"/>
      <c r="C23" s="8"/>
      <c r="D23" s="9"/>
      <c r="E23" s="47"/>
      <c r="F23" s="48"/>
      <c r="G23" s="45" t="s">
        <v>22</v>
      </c>
      <c r="H23" s="45" t="s">
        <v>24</v>
      </c>
      <c r="I23" s="45" t="s">
        <v>23</v>
      </c>
      <c r="J23" s="45" t="s">
        <v>90</v>
      </c>
      <c r="K23" s="105"/>
      <c r="M23" s="106" t="s">
        <v>91</v>
      </c>
      <c r="R23" s="29"/>
      <c r="T23" s="41">
        <v>1</v>
      </c>
      <c r="U23" s="107" t="s">
        <v>92</v>
      </c>
      <c r="V23" s="80" t="s">
        <v>38</v>
      </c>
      <c r="W23">
        <v>1</v>
      </c>
      <c r="X23">
        <v>1</v>
      </c>
    </row>
    <row r="24" spans="1:25" ht="17.25" thickBot="1" x14ac:dyDescent="0.35">
      <c r="A24" s="93" t="s">
        <v>93</v>
      </c>
      <c r="B24" s="94"/>
      <c r="C24" s="94"/>
      <c r="D24" s="108"/>
      <c r="F24" s="48">
        <v>1</v>
      </c>
      <c r="G24" s="53">
        <v>0.27083333333333331</v>
      </c>
      <c r="H24" s="53">
        <v>0.28819444444444448</v>
      </c>
      <c r="I24" s="53">
        <v>0.30208333333333331</v>
      </c>
      <c r="J24" s="53">
        <v>0.31944444444444448</v>
      </c>
      <c r="K24" s="56" t="s">
        <v>94</v>
      </c>
      <c r="P24" s="73"/>
      <c r="Q24" s="73"/>
      <c r="R24" s="29"/>
      <c r="S24" s="109"/>
      <c r="T24" s="41">
        <v>2</v>
      </c>
      <c r="U24" s="110" t="s">
        <v>73</v>
      </c>
      <c r="V24" s="80" t="s">
        <v>74</v>
      </c>
      <c r="W24">
        <v>1</v>
      </c>
      <c r="X24">
        <v>1</v>
      </c>
    </row>
    <row r="25" spans="1:25" ht="17.25" thickBot="1" x14ac:dyDescent="0.35">
      <c r="A25" s="97"/>
      <c r="B25" s="98"/>
      <c r="C25" s="98"/>
      <c r="D25" s="111"/>
      <c r="F25" s="48">
        <v>2</v>
      </c>
      <c r="G25" s="53">
        <v>0.3125</v>
      </c>
      <c r="H25" s="53">
        <v>0.3298611111111111</v>
      </c>
      <c r="I25" s="53">
        <v>0.34375</v>
      </c>
      <c r="J25" s="53">
        <v>0.35416666666666669</v>
      </c>
      <c r="K25" s="56"/>
      <c r="M25" s="13" t="s">
        <v>95</v>
      </c>
      <c r="N25" s="14"/>
      <c r="O25" s="14"/>
      <c r="P25" s="14"/>
      <c r="Q25" s="15"/>
      <c r="R25" s="29"/>
      <c r="S25" s="112"/>
      <c r="T25" s="66">
        <v>3</v>
      </c>
      <c r="U25" s="113" t="s">
        <v>96</v>
      </c>
      <c r="V25" s="114" t="s">
        <v>97</v>
      </c>
      <c r="W25" s="115">
        <v>1</v>
      </c>
      <c r="X25" s="29">
        <v>1</v>
      </c>
    </row>
    <row r="26" spans="1:25" x14ac:dyDescent="0.3">
      <c r="A26" s="44"/>
      <c r="B26" s="45" t="s">
        <v>22</v>
      </c>
      <c r="C26" s="45" t="s">
        <v>21</v>
      </c>
      <c r="D26" s="46" t="s">
        <v>90</v>
      </c>
      <c r="F26" s="48">
        <v>3</v>
      </c>
      <c r="G26" s="53">
        <v>0.35416666666666702</v>
      </c>
      <c r="H26" s="53">
        <v>0.37152777777777801</v>
      </c>
      <c r="I26" s="53">
        <v>0.38541666666666702</v>
      </c>
      <c r="J26" s="53">
        <v>0.39583333333333298</v>
      </c>
      <c r="K26" s="56"/>
      <c r="M26" s="116" t="s">
        <v>98</v>
      </c>
      <c r="N26" s="58" t="s">
        <v>12</v>
      </c>
      <c r="O26" s="58" t="s">
        <v>28</v>
      </c>
      <c r="P26" s="58" t="s">
        <v>99</v>
      </c>
      <c r="Q26" s="59" t="s">
        <v>28</v>
      </c>
      <c r="R26" s="29"/>
      <c r="S26" s="112"/>
      <c r="T26" s="72" t="s">
        <v>56</v>
      </c>
      <c r="W26" s="112">
        <v>1</v>
      </c>
      <c r="X26" s="29">
        <v>1</v>
      </c>
    </row>
    <row r="27" spans="1:25" x14ac:dyDescent="0.3">
      <c r="A27" s="44">
        <v>1</v>
      </c>
      <c r="B27" s="53">
        <v>0.29166666666666669</v>
      </c>
      <c r="C27" s="53">
        <v>0.30902777777777779</v>
      </c>
      <c r="D27" s="54">
        <v>0.31597222222222221</v>
      </c>
      <c r="E27" s="47"/>
      <c r="F27" s="48">
        <v>4</v>
      </c>
      <c r="G27" s="53">
        <v>0.39583333333333398</v>
      </c>
      <c r="H27" s="53">
        <v>0.41319444444444497</v>
      </c>
      <c r="I27" s="53">
        <v>0.42708333333333398</v>
      </c>
      <c r="J27" s="53">
        <v>0.437499999999999</v>
      </c>
      <c r="K27" s="56"/>
      <c r="L27" s="29"/>
      <c r="M27" s="117"/>
      <c r="N27" s="60" t="s">
        <v>100</v>
      </c>
      <c r="O27" s="61" t="s">
        <v>35</v>
      </c>
      <c r="P27" s="61" t="s">
        <v>26</v>
      </c>
      <c r="Q27" s="62" t="s">
        <v>39</v>
      </c>
      <c r="R27" s="29"/>
      <c r="W27" s="112">
        <v>1</v>
      </c>
      <c r="X27" s="29">
        <v>1</v>
      </c>
    </row>
    <row r="28" spans="1:25" x14ac:dyDescent="0.3">
      <c r="A28" s="48">
        <v>2</v>
      </c>
      <c r="B28" s="53">
        <v>0.33333333333333298</v>
      </c>
      <c r="C28" s="53">
        <v>0.35069444444444497</v>
      </c>
      <c r="D28" s="54">
        <v>0.35763888888888901</v>
      </c>
      <c r="E28" s="47"/>
      <c r="F28" s="48">
        <v>5</v>
      </c>
      <c r="G28" s="53">
        <v>0.4375</v>
      </c>
      <c r="H28" s="53">
        <v>0.45486111111111099</v>
      </c>
      <c r="I28" s="53">
        <v>0.46875</v>
      </c>
      <c r="J28" s="53">
        <v>0.47916666666666702</v>
      </c>
      <c r="K28" s="56"/>
      <c r="L28" s="29"/>
      <c r="M28" s="118"/>
      <c r="N28" s="60" t="s">
        <v>101</v>
      </c>
      <c r="O28" s="61" t="s">
        <v>102</v>
      </c>
      <c r="P28" s="61" t="s">
        <v>79</v>
      </c>
      <c r="Q28" s="62" t="s">
        <v>103</v>
      </c>
      <c r="R28" s="29"/>
      <c r="W28">
        <v>1</v>
      </c>
      <c r="X28" s="29">
        <v>1</v>
      </c>
    </row>
    <row r="29" spans="1:25" x14ac:dyDescent="0.3">
      <c r="A29" s="44">
        <v>3</v>
      </c>
      <c r="B29" s="53">
        <v>0.375</v>
      </c>
      <c r="C29" s="53">
        <v>0.39236111111111099</v>
      </c>
      <c r="D29" s="54">
        <v>0.39930555555555602</v>
      </c>
      <c r="E29" s="47"/>
      <c r="F29" s="48">
        <v>6</v>
      </c>
      <c r="G29" s="55">
        <v>0.47916666666666602</v>
      </c>
      <c r="H29" s="55">
        <v>0.49652777777777701</v>
      </c>
      <c r="I29" s="55">
        <v>0.51041666666666596</v>
      </c>
      <c r="J29" s="55">
        <v>0.52083333333333304</v>
      </c>
      <c r="K29" s="65" t="s">
        <v>48</v>
      </c>
      <c r="L29" s="29"/>
      <c r="M29" s="116" t="s">
        <v>104</v>
      </c>
      <c r="N29" s="61" t="s">
        <v>40</v>
      </c>
      <c r="O29" s="61" t="s">
        <v>38</v>
      </c>
      <c r="P29" s="61" t="s">
        <v>44</v>
      </c>
      <c r="Q29" s="62" t="s">
        <v>105</v>
      </c>
      <c r="R29" s="29"/>
      <c r="W29">
        <v>2</v>
      </c>
      <c r="X29" s="29">
        <v>3</v>
      </c>
    </row>
    <row r="30" spans="1:25" ht="17.25" thickBot="1" x14ac:dyDescent="0.35">
      <c r="A30" s="44">
        <v>4</v>
      </c>
      <c r="B30" s="53">
        <v>0.45833333333333298</v>
      </c>
      <c r="C30" s="53">
        <v>0.47569444444444398</v>
      </c>
      <c r="D30" s="54">
        <v>0.48263888888888901</v>
      </c>
      <c r="E30" s="47"/>
      <c r="F30" s="48">
        <v>7</v>
      </c>
      <c r="G30" s="53">
        <v>0.52083333333333204</v>
      </c>
      <c r="H30" s="53">
        <v>0.53819444444444298</v>
      </c>
      <c r="I30" s="53">
        <v>0.55208333333333204</v>
      </c>
      <c r="J30" s="53">
        <v>0.562499999999999</v>
      </c>
      <c r="K30" s="56"/>
      <c r="L30" s="29"/>
      <c r="M30" s="119"/>
      <c r="N30" s="102" t="s">
        <v>101</v>
      </c>
      <c r="O30" s="120" t="s">
        <v>102</v>
      </c>
      <c r="P30" s="102" t="s">
        <v>79</v>
      </c>
      <c r="Q30" s="121" t="s">
        <v>103</v>
      </c>
      <c r="R30" s="29"/>
      <c r="W30">
        <f>SUM(W6:W29)</f>
        <v>35</v>
      </c>
      <c r="X30">
        <f>SUM(X6:X29)</f>
        <v>34</v>
      </c>
    </row>
    <row r="31" spans="1:25" x14ac:dyDescent="0.3">
      <c r="A31" s="44">
        <v>5</v>
      </c>
      <c r="B31" s="53">
        <v>0.54166666666666696</v>
      </c>
      <c r="C31" s="53">
        <v>0.55902777777777801</v>
      </c>
      <c r="D31" s="54">
        <v>0.56597222222222299</v>
      </c>
      <c r="E31" s="47"/>
      <c r="F31" s="48">
        <v>8</v>
      </c>
      <c r="G31" s="53">
        <v>0.5625</v>
      </c>
      <c r="H31" s="53">
        <v>0.57986111111111005</v>
      </c>
      <c r="I31" s="53">
        <v>0.59375</v>
      </c>
      <c r="J31" s="53">
        <v>0.60416666666666696</v>
      </c>
      <c r="K31" s="56"/>
      <c r="L31" s="29"/>
      <c r="M31" s="122" t="s">
        <v>106</v>
      </c>
      <c r="P31" s="29"/>
      <c r="Q31" s="123"/>
      <c r="R31" s="29"/>
      <c r="W31">
        <f>W30+X30</f>
        <v>69</v>
      </c>
    </row>
    <row r="32" spans="1:25" x14ac:dyDescent="0.3">
      <c r="A32" s="44">
        <v>6</v>
      </c>
      <c r="B32" s="53">
        <v>0.625</v>
      </c>
      <c r="C32" s="53">
        <v>0.64236111111111105</v>
      </c>
      <c r="D32" s="54">
        <v>0.64930555555555602</v>
      </c>
      <c r="E32" s="47"/>
      <c r="F32" s="48">
        <v>9</v>
      </c>
      <c r="G32" s="53">
        <v>0.60416666666666596</v>
      </c>
      <c r="H32" s="53">
        <v>0.62152777777777701</v>
      </c>
      <c r="I32" s="53">
        <v>0.63541666666666596</v>
      </c>
      <c r="J32" s="53">
        <v>0.64583333333333304</v>
      </c>
      <c r="K32" s="56"/>
      <c r="L32" s="29"/>
      <c r="P32" s="29"/>
      <c r="Q32" s="115"/>
      <c r="R32" s="29"/>
      <c r="S32" s="112"/>
      <c r="W32">
        <f>W31*2</f>
        <v>138</v>
      </c>
    </row>
    <row r="33" spans="1:23" x14ac:dyDescent="0.3">
      <c r="A33" s="44">
        <v>7</v>
      </c>
      <c r="B33" s="53">
        <v>0.66666666666666696</v>
      </c>
      <c r="C33" s="53">
        <v>0.68402777777777801</v>
      </c>
      <c r="D33" s="54">
        <v>0.69097222222222299</v>
      </c>
      <c r="E33" s="47"/>
      <c r="F33" s="48">
        <v>10</v>
      </c>
      <c r="G33" s="53">
        <v>0.6875</v>
      </c>
      <c r="H33" s="53">
        <v>0.70486111111111005</v>
      </c>
      <c r="I33" s="53">
        <v>0.71875</v>
      </c>
      <c r="J33" s="53">
        <v>0.72916666666666696</v>
      </c>
      <c r="K33" s="56"/>
      <c r="L33" s="29"/>
      <c r="P33" s="29"/>
      <c r="Q33" s="115"/>
      <c r="R33" s="29"/>
      <c r="S33" s="29"/>
      <c r="W33" s="112"/>
    </row>
    <row r="34" spans="1:23" x14ac:dyDescent="0.3">
      <c r="A34" s="44">
        <v>8</v>
      </c>
      <c r="B34" s="53">
        <v>0.75</v>
      </c>
      <c r="C34" s="53">
        <v>0.76736111111111105</v>
      </c>
      <c r="D34" s="54">
        <v>0.77430555555555602</v>
      </c>
      <c r="E34" s="47"/>
      <c r="F34" s="48">
        <v>11</v>
      </c>
      <c r="G34" s="53">
        <v>0.72916666666666696</v>
      </c>
      <c r="H34" s="53">
        <v>0.74652777777777701</v>
      </c>
      <c r="I34" s="53">
        <v>0.76041666666666696</v>
      </c>
      <c r="J34" s="53">
        <v>0.77083333333333404</v>
      </c>
      <c r="K34" s="56"/>
      <c r="L34" s="29"/>
      <c r="P34" s="29"/>
      <c r="Q34" s="115"/>
      <c r="R34" s="29"/>
      <c r="S34" s="29"/>
      <c r="W34" s="29"/>
    </row>
    <row r="35" spans="1:23" ht="17.25" thickBot="1" x14ac:dyDescent="0.35">
      <c r="A35" s="87">
        <v>9</v>
      </c>
      <c r="B35" s="88">
        <v>0.79166666666666696</v>
      </c>
      <c r="C35" s="88">
        <v>0.80902777777777801</v>
      </c>
      <c r="D35" s="89">
        <v>0.81597222222222299</v>
      </c>
      <c r="E35" s="47"/>
      <c r="F35" s="76">
        <v>12</v>
      </c>
      <c r="G35" s="77">
        <v>0.77083333333333304</v>
      </c>
      <c r="H35" s="77">
        <v>0.78819444444444398</v>
      </c>
      <c r="I35" s="77">
        <v>0.80902777777777779</v>
      </c>
      <c r="J35" s="77">
        <v>0.81944444444444453</v>
      </c>
      <c r="K35" s="78" t="s">
        <v>94</v>
      </c>
      <c r="L35" s="29"/>
      <c r="P35" s="29"/>
      <c r="Q35" s="115"/>
      <c r="R35" s="29"/>
      <c r="S35" s="29"/>
      <c r="W35" s="29"/>
    </row>
    <row r="36" spans="1:23" x14ac:dyDescent="0.3">
      <c r="A36" s="124"/>
      <c r="B36" s="125"/>
      <c r="C36" s="125"/>
      <c r="D36" s="125"/>
      <c r="E36" s="126"/>
      <c r="F36" s="126"/>
      <c r="G36" s="125"/>
      <c r="H36" s="125"/>
      <c r="I36" s="125"/>
      <c r="J36" s="125"/>
      <c r="K36" s="86"/>
      <c r="L36" s="29"/>
      <c r="P36" s="29"/>
      <c r="Q36" s="115"/>
      <c r="R36" s="29"/>
      <c r="S36" s="29"/>
      <c r="T36" s="29"/>
      <c r="U36" s="29"/>
      <c r="V36" s="29"/>
      <c r="W36" s="29"/>
    </row>
    <row r="37" spans="1:23" x14ac:dyDescent="0.3">
      <c r="A37" s="124"/>
      <c r="B37" s="127"/>
      <c r="C37" s="127"/>
      <c r="D37" s="127"/>
      <c r="E37" s="126"/>
      <c r="F37" s="126"/>
      <c r="G37" s="128"/>
      <c r="H37" s="125"/>
      <c r="I37" s="125"/>
      <c r="J37" s="125"/>
      <c r="K37" s="129"/>
      <c r="L37" s="29"/>
      <c r="P37" s="29"/>
      <c r="Q37" s="115"/>
      <c r="R37" s="29"/>
      <c r="S37" s="29"/>
      <c r="T37" s="29"/>
      <c r="U37" s="29"/>
      <c r="V37" s="29"/>
      <c r="W37" s="29"/>
    </row>
    <row r="38" spans="1:23" x14ac:dyDescent="0.3">
      <c r="A38" s="124"/>
      <c r="B38" s="130"/>
      <c r="C38" s="130"/>
      <c r="D38" s="130"/>
      <c r="E38" s="126"/>
      <c r="F38" s="126"/>
      <c r="G38" s="125"/>
      <c r="H38" s="125"/>
      <c r="I38" s="125"/>
      <c r="J38" s="125"/>
      <c r="K38" s="86"/>
      <c r="L38" s="29"/>
      <c r="P38" s="29"/>
      <c r="Q38" s="29"/>
      <c r="R38" s="29"/>
      <c r="S38" s="29"/>
      <c r="T38" s="29"/>
      <c r="U38" s="29"/>
      <c r="V38" s="29"/>
      <c r="W38" s="29"/>
    </row>
    <row r="39" spans="1:23" x14ac:dyDescent="0.3">
      <c r="A39" s="124"/>
      <c r="B39" s="130"/>
      <c r="C39" s="130"/>
      <c r="D39" s="130"/>
      <c r="E39" s="126"/>
      <c r="F39" s="126"/>
      <c r="G39" s="125"/>
      <c r="H39" s="125"/>
      <c r="I39" s="125"/>
      <c r="J39" s="125"/>
      <c r="K39" s="86"/>
      <c r="L39" s="29"/>
      <c r="P39" s="29"/>
      <c r="Q39" s="29"/>
      <c r="R39" s="29"/>
      <c r="S39" s="29"/>
      <c r="T39" s="29"/>
      <c r="U39" s="29"/>
      <c r="V39" s="29"/>
      <c r="W39" s="29"/>
    </row>
    <row r="40" spans="1:23" x14ac:dyDescent="0.3">
      <c r="A40" s="131"/>
      <c r="B40" s="85"/>
      <c r="C40" s="85"/>
      <c r="D40" s="85"/>
      <c r="E40" s="126"/>
      <c r="F40" s="126"/>
      <c r="G40" s="125"/>
      <c r="H40" s="125"/>
      <c r="I40" s="125"/>
      <c r="J40" s="125"/>
      <c r="K40" s="86"/>
      <c r="L40" s="29"/>
      <c r="P40" s="29"/>
      <c r="Q40" s="29"/>
      <c r="R40" s="29"/>
      <c r="S40" s="29"/>
      <c r="T40" s="29"/>
      <c r="U40" s="29"/>
      <c r="V40" s="29"/>
      <c r="W40" s="29"/>
    </row>
    <row r="41" spans="1:23" x14ac:dyDescent="0.3">
      <c r="A41" s="124"/>
      <c r="B41" s="130"/>
      <c r="C41" s="130"/>
      <c r="D41" s="130"/>
      <c r="E41" s="126"/>
      <c r="F41" s="126"/>
      <c r="G41" s="130"/>
      <c r="H41" s="130"/>
      <c r="I41" s="73"/>
      <c r="J41" s="73"/>
      <c r="K41" s="132"/>
      <c r="L41" s="29"/>
      <c r="P41" s="29"/>
      <c r="Q41" s="29"/>
      <c r="R41" s="29"/>
      <c r="S41" s="29"/>
      <c r="T41" s="29"/>
      <c r="U41" s="29"/>
      <c r="V41" s="29"/>
      <c r="W41" s="29"/>
    </row>
    <row r="42" spans="1:23" x14ac:dyDescent="0.3">
      <c r="E42" s="126"/>
      <c r="F42" s="126"/>
      <c r="G42" s="125"/>
      <c r="H42" s="125"/>
      <c r="I42" s="125"/>
      <c r="J42" s="125"/>
      <c r="K42" s="86"/>
      <c r="L42" s="29"/>
      <c r="P42" s="29"/>
      <c r="Q42" s="29"/>
      <c r="R42" s="29"/>
      <c r="S42" s="29"/>
      <c r="T42" s="29"/>
      <c r="U42" s="29"/>
      <c r="V42" s="29"/>
      <c r="W42" s="29"/>
    </row>
    <row r="43" spans="1:23" x14ac:dyDescent="0.3">
      <c r="B43" s="133"/>
      <c r="C43" s="133"/>
      <c r="D43" s="133"/>
      <c r="E43" s="130"/>
      <c r="F43" s="134"/>
      <c r="G43" s="135"/>
      <c r="H43" s="135"/>
      <c r="I43" s="136"/>
      <c r="J43" s="136"/>
      <c r="K43" s="86"/>
      <c r="L43" s="29"/>
      <c r="P43" s="29"/>
      <c r="Q43" s="29"/>
      <c r="R43" s="29"/>
      <c r="S43" s="29"/>
      <c r="T43" s="29"/>
      <c r="U43" s="29"/>
      <c r="V43" s="29"/>
      <c r="W43" s="29"/>
    </row>
    <row r="44" spans="1:23" x14ac:dyDescent="0.3">
      <c r="F44" s="84"/>
      <c r="M44" s="84"/>
      <c r="P44" s="29"/>
    </row>
    <row r="45" spans="1:23" x14ac:dyDescent="0.3">
      <c r="P45" s="29"/>
    </row>
  </sheetData>
  <mergeCells count="25">
    <mergeCell ref="M26:M28"/>
    <mergeCell ref="M29:M30"/>
    <mergeCell ref="F20:J20"/>
    <mergeCell ref="K20:K22"/>
    <mergeCell ref="F21:J22"/>
    <mergeCell ref="T21:V21"/>
    <mergeCell ref="A23:D23"/>
    <mergeCell ref="A24:D25"/>
    <mergeCell ref="M25:Q25"/>
    <mergeCell ref="M5:Q5"/>
    <mergeCell ref="A6:D6"/>
    <mergeCell ref="F6:J6"/>
    <mergeCell ref="M6:Q6"/>
    <mergeCell ref="M7:Q7"/>
    <mergeCell ref="T15:V15"/>
    <mergeCell ref="A1:V1"/>
    <mergeCell ref="H2:V2"/>
    <mergeCell ref="A3:J3"/>
    <mergeCell ref="A4:D4"/>
    <mergeCell ref="F4:J4"/>
    <mergeCell ref="K4:K6"/>
    <mergeCell ref="M4:Q4"/>
    <mergeCell ref="T4:V4"/>
    <mergeCell ref="A5:D5"/>
    <mergeCell ref="F5:J5"/>
  </mergeCells>
  <phoneticPr fontId="2" type="noConversion"/>
  <pageMargins left="0.82677165354330717" right="0.23622047244094491" top="0.15748031496062992" bottom="0.15748031496062992" header="0.31496062992125984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간선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2023-01-02T00:24:45Z</dcterms:created>
  <dcterms:modified xsi:type="dcterms:W3CDTF">2023-01-02T00:25:05Z</dcterms:modified>
</cp:coreProperties>
</file>